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2'!$K$6:$K$7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<sst xmlns="http://schemas.openxmlformats.org/spreadsheetml/2006/main" count="129" uniqueCount="62">
  <si>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</si>
  <si>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</si>
  <si>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</si>
  <si>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</si>
  <si>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</si>
  <si>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</si>
  <si>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</si>
  <si>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</si>
  <si>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</si>
  <si>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</si>
  <si>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</si>
  <si>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</si>
  <si>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</si>
  <si>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</si>
  <si>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</si>
  <si>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</si>
  <si>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</si>
  <si>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</si>
  <si>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</si>
  <si>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</si>
  <si>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</si>
  <si>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</si>
  <si>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</si>
  <si>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</si>
  <si>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</si>
  <si>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</si>
  <si>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</si>
  <si>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</si>
  <si>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</si>
  <si>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</si>
  <si>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</si>
  <si>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</si>
  <si>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</si>
  <si>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</si>
  <si>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</si>
  <si>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</si>
  <si>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</si>
  <si>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</si>
  <si>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</si>
  <si>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</si>
  <si>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</si>
  <si>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</si>
  <si>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</si>
  <si>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</si>
  <si>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</si>
  <si>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</si>
  <si>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 xml:space="preserve">МБОУ СОШ № 12 г. Пензы </t>
  </si>
  <si>
    <t>Макова Ирина Владимировна</t>
  </si>
  <si>
    <t>Азизов Асилбек Абдуазизович</t>
  </si>
  <si>
    <t>Щербакова Анастасия Михайловна</t>
  </si>
  <si>
    <t>Грачева Валерия Сергеевна</t>
  </si>
  <si>
    <t>Ларкин Егор Алексеевич</t>
  </si>
  <si>
    <t>Ханакин Никита Павлович</t>
  </si>
  <si>
    <t>Янюшкин Кирилл Максимович</t>
  </si>
  <si>
    <t>Алимова Анна Александровна</t>
  </si>
  <si>
    <t>Денисова Татьяна Алексеевна</t>
  </si>
  <si>
    <t>Вершинин Александр Владимирович</t>
  </si>
  <si>
    <t>Шохина Мария Алексеевна</t>
  </si>
  <si>
    <t>Мигунов Андрей Сергеевич</t>
  </si>
  <si>
    <t>Шохин Иван Алексеевич</t>
  </si>
  <si>
    <t>Журавлев Андрей Александрович</t>
  </si>
  <si>
    <t>география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</si>
</sst>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14" fontId="27" fillId="0" borderId="10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left" wrapText="1"/>
      <protection locked="0"/>
    </xf>
    <xf numFmtId="2" fontId="27" fillId="0" borderId="10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14" fontId="20" fillId="0" borderId="0" xfId="0" applyNumberFormat="1" applyFont="1" applyAlignment="1">
      <alignment horizontal="left"/>
    </xf>
    <xf numFmtId="2" fontId="20" fillId="0" borderId="10" xfId="0" applyNumberFormat="1" applyFont="1" applyFill="1" applyBorder="1" applyAlignment="1" applyProtection="1">
      <alignment horizontal="left"/>
      <protection locked="0"/>
    </xf>
    <xf numFmtId="2" fontId="20" fillId="0" borderId="0" xfId="0" applyNumberFormat="1" applyFont="1" applyAlignment="1">
      <alignment horizontal="left"/>
    </xf>
    <xf numFmtId="14" fontId="20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6" zoomScaleNormal="96" zoomScalePageLayoutView="0" workbookViewId="0" topLeftCell="A1">
      <selection activeCell="N13" sqref="N13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49" t="s">
        <v>45</v>
      </c>
      <c r="B1" s="50"/>
      <c r="C1" s="50"/>
      <c r="D1" s="50"/>
      <c r="E1" s="50"/>
      <c r="F1" s="50"/>
      <c r="G1" s="50"/>
      <c r="H1" s="50"/>
      <c r="I1" s="50"/>
      <c r="J1" s="4">
        <f>COUNTA(B5:B7)</f>
        <v>3</v>
      </c>
      <c r="L1" s="1" t="s">
        <v>33</v>
      </c>
    </row>
    <row r="2" spans="1:13" ht="12">
      <c r="A2" s="48"/>
      <c r="B2" s="48"/>
      <c r="C2" s="48"/>
      <c r="D2" s="48"/>
      <c r="E2" s="48"/>
      <c r="F2" s="48"/>
      <c r="G2" s="48"/>
      <c r="H2" s="48"/>
      <c r="I2" s="48"/>
      <c r="J2" s="35"/>
      <c r="L2" s="1" t="s">
        <v>34</v>
      </c>
      <c r="M2" s="36" t="s">
        <v>39</v>
      </c>
    </row>
    <row r="3" spans="11:13" ht="12">
      <c r="K3" s="1">
        <v>4</v>
      </c>
      <c r="M3" s="36" t="s">
        <v>40</v>
      </c>
    </row>
    <row r="4" spans="1:13" s="2" customFormat="1" ht="45">
      <c r="A4" s="3" t="s">
        <v>0</v>
      </c>
      <c r="B4" s="3" t="s">
        <v>1</v>
      </c>
      <c r="C4" s="3" t="s">
        <v>38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37</v>
      </c>
      <c r="J4" s="5"/>
      <c r="K4" s="2">
        <v>5</v>
      </c>
      <c r="M4" s="2" t="s">
        <v>41</v>
      </c>
    </row>
    <row r="5" spans="1:13" s="2" customFormat="1" ht="12">
      <c r="A5" s="7">
        <v>1</v>
      </c>
      <c r="B5" s="38" t="s">
        <v>49</v>
      </c>
      <c r="C5" s="38" t="s">
        <v>46</v>
      </c>
      <c r="D5" s="39">
        <v>40230</v>
      </c>
      <c r="E5" s="40" t="s">
        <v>36</v>
      </c>
      <c r="F5" s="40" t="s">
        <v>34</v>
      </c>
      <c r="G5" s="40" t="s">
        <v>61</v>
      </c>
      <c r="H5" s="43">
        <v>6</v>
      </c>
      <c r="I5" s="41">
        <v>13</v>
      </c>
      <c r="K5" s="6">
        <v>6</v>
      </c>
      <c r="M5" s="2" t="s">
        <v>42</v>
      </c>
    </row>
    <row r="6" spans="1:13" s="2" customFormat="1" ht="12">
      <c r="A6" s="7">
        <f>IF(COUNTA($B6)&gt;0,$A5+1," ")</f>
        <v>2</v>
      </c>
      <c r="B6" s="37" t="s">
        <v>50</v>
      </c>
      <c r="C6" s="38" t="s">
        <v>46</v>
      </c>
      <c r="D6" s="47">
        <v>40399</v>
      </c>
      <c r="E6" s="40" t="s">
        <v>36</v>
      </c>
      <c r="F6" s="40" t="s">
        <v>34</v>
      </c>
      <c r="G6" s="40" t="s">
        <v>61</v>
      </c>
      <c r="H6" s="40">
        <v>6</v>
      </c>
      <c r="I6" s="45">
        <v>10</v>
      </c>
      <c r="K6" s="6">
        <v>7</v>
      </c>
      <c r="M6" s="2" t="s">
        <v>43</v>
      </c>
    </row>
    <row r="7" spans="1:13" s="2" customFormat="1" ht="11.25">
      <c r="A7" s="7">
        <f>IF(COUNTA($B7)&gt;0,$A6+1," ")</f>
        <v>3</v>
      </c>
      <c r="B7" s="37" t="s">
        <v>51</v>
      </c>
      <c r="C7" s="38" t="s">
        <v>46</v>
      </c>
      <c r="D7" s="47">
        <v>40297</v>
      </c>
      <c r="E7" s="40" t="s">
        <v>36</v>
      </c>
      <c r="F7" s="40" t="s">
        <v>34</v>
      </c>
      <c r="G7" s="40" t="s">
        <v>61</v>
      </c>
      <c r="H7" s="40">
        <v>6</v>
      </c>
      <c r="I7" s="45">
        <v>8</v>
      </c>
      <c r="K7" s="2">
        <v>8</v>
      </c>
      <c r="M7" s="2" t="s">
        <v>44</v>
      </c>
    </row>
    <row r="8" spans="1:9" ht="12">
      <c r="A8" s="2">
        <v>4</v>
      </c>
      <c r="B8" s="2" t="s">
        <v>52</v>
      </c>
      <c r="C8" s="38" t="s">
        <v>46</v>
      </c>
      <c r="D8" s="44">
        <v>40192</v>
      </c>
      <c r="E8" s="40" t="s">
        <v>36</v>
      </c>
      <c r="F8" s="40" t="s">
        <v>34</v>
      </c>
      <c r="G8" s="40" t="s">
        <v>61</v>
      </c>
      <c r="H8" s="40">
        <v>7</v>
      </c>
      <c r="I8" s="46">
        <v>39</v>
      </c>
    </row>
    <row r="9" spans="1:9" ht="12">
      <c r="A9" s="2">
        <v>5</v>
      </c>
      <c r="B9" s="2" t="s">
        <v>53</v>
      </c>
      <c r="C9" s="38" t="s">
        <v>46</v>
      </c>
      <c r="D9" s="44">
        <v>39881</v>
      </c>
      <c r="E9" s="40" t="s">
        <v>36</v>
      </c>
      <c r="F9" s="40" t="s">
        <v>34</v>
      </c>
      <c r="G9" s="40" t="s">
        <v>61</v>
      </c>
      <c r="H9" s="40">
        <v>7</v>
      </c>
      <c r="I9" s="46">
        <v>18</v>
      </c>
    </row>
    <row r="10" spans="1:9" ht="12">
      <c r="A10" s="2">
        <v>6</v>
      </c>
      <c r="B10" s="2" t="s">
        <v>54</v>
      </c>
      <c r="C10" s="38" t="s">
        <v>46</v>
      </c>
      <c r="D10" s="44">
        <v>40078</v>
      </c>
      <c r="E10" s="40" t="s">
        <v>36</v>
      </c>
      <c r="F10" s="40" t="s">
        <v>34</v>
      </c>
      <c r="G10" s="40" t="s">
        <v>61</v>
      </c>
      <c r="H10" s="40">
        <v>7</v>
      </c>
      <c r="I10" s="46">
        <v>16</v>
      </c>
    </row>
    <row r="11" spans="1:9" ht="12">
      <c r="A11" s="2">
        <v>7</v>
      </c>
      <c r="B11" s="2" t="s">
        <v>55</v>
      </c>
      <c r="C11" s="38" t="s">
        <v>46</v>
      </c>
      <c r="D11" s="44">
        <v>39925</v>
      </c>
      <c r="E11" s="40" t="s">
        <v>36</v>
      </c>
      <c r="F11" s="40" t="s">
        <v>34</v>
      </c>
      <c r="G11" s="40" t="s">
        <v>61</v>
      </c>
      <c r="H11" s="40">
        <v>7</v>
      </c>
      <c r="I11" s="46">
        <v>14</v>
      </c>
    </row>
    <row r="12" spans="1:9" ht="12">
      <c r="A12" s="2">
        <v>8</v>
      </c>
      <c r="B12" s="2" t="s">
        <v>48</v>
      </c>
      <c r="C12" s="38" t="s">
        <v>46</v>
      </c>
      <c r="D12" s="44">
        <v>39902</v>
      </c>
      <c r="E12" s="40" t="s">
        <v>36</v>
      </c>
      <c r="F12" s="40" t="s">
        <v>34</v>
      </c>
      <c r="G12" s="40" t="s">
        <v>61</v>
      </c>
      <c r="H12" s="40">
        <v>7</v>
      </c>
      <c r="I12" s="46">
        <v>12</v>
      </c>
    </row>
    <row r="13" spans="1:9" ht="12">
      <c r="A13" s="2">
        <v>9</v>
      </c>
      <c r="B13" s="2" t="s">
        <v>47</v>
      </c>
      <c r="C13" s="38" t="s">
        <v>46</v>
      </c>
      <c r="D13" s="44">
        <v>39715</v>
      </c>
      <c r="E13" s="40" t="s">
        <v>36</v>
      </c>
      <c r="F13" s="40" t="s">
        <v>34</v>
      </c>
      <c r="G13" s="40" t="s">
        <v>61</v>
      </c>
      <c r="H13" s="40">
        <v>8</v>
      </c>
      <c r="I13" s="46">
        <v>35</v>
      </c>
    </row>
    <row r="14" spans="1:9" ht="12">
      <c r="A14" s="2">
        <v>10</v>
      </c>
      <c r="B14" s="2" t="s">
        <v>56</v>
      </c>
      <c r="C14" s="38" t="s">
        <v>46</v>
      </c>
      <c r="D14" s="44">
        <v>39757</v>
      </c>
      <c r="E14" s="40" t="s">
        <v>36</v>
      </c>
      <c r="F14" s="40" t="s">
        <v>34</v>
      </c>
      <c r="G14" s="40" t="s">
        <v>61</v>
      </c>
      <c r="H14" s="40">
        <v>8</v>
      </c>
      <c r="I14" s="46">
        <v>24</v>
      </c>
    </row>
    <row r="15" spans="1:9" ht="12">
      <c r="A15" s="2">
        <v>11</v>
      </c>
      <c r="B15" s="2" t="s">
        <v>57</v>
      </c>
      <c r="C15" s="38" t="s">
        <v>46</v>
      </c>
      <c r="D15" s="44">
        <v>39582</v>
      </c>
      <c r="E15" s="40" t="s">
        <v>36</v>
      </c>
      <c r="F15" s="40" t="s">
        <v>34</v>
      </c>
      <c r="G15" s="40" t="s">
        <v>61</v>
      </c>
      <c r="H15" s="40">
        <v>8</v>
      </c>
      <c r="I15" s="46">
        <v>21</v>
      </c>
    </row>
    <row r="16" spans="1:9" ht="12">
      <c r="A16" s="2">
        <v>12</v>
      </c>
      <c r="B16" s="2" t="s">
        <v>58</v>
      </c>
      <c r="C16" s="38" t="s">
        <v>46</v>
      </c>
      <c r="D16" s="44">
        <v>39614</v>
      </c>
      <c r="E16" s="40" t="s">
        <v>36</v>
      </c>
      <c r="F16" s="40" t="s">
        <v>34</v>
      </c>
      <c r="G16" s="40" t="s">
        <v>61</v>
      </c>
      <c r="H16" s="40">
        <v>8</v>
      </c>
      <c r="I16" s="46">
        <v>16</v>
      </c>
    </row>
    <row r="17" spans="1:9" ht="12">
      <c r="A17" s="2">
        <v>13</v>
      </c>
      <c r="B17" s="2" t="s">
        <v>59</v>
      </c>
      <c r="C17" s="38" t="s">
        <v>46</v>
      </c>
      <c r="D17" s="44">
        <v>39101</v>
      </c>
      <c r="E17" s="40" t="s">
        <v>36</v>
      </c>
      <c r="F17" s="40" t="s">
        <v>34</v>
      </c>
      <c r="G17" s="40" t="s">
        <v>61</v>
      </c>
      <c r="H17" s="43">
        <v>9</v>
      </c>
      <c r="I17" s="46">
        <v>19</v>
      </c>
    </row>
    <row r="18" spans="1:9" ht="12">
      <c r="A18" s="2">
        <v>14</v>
      </c>
      <c r="B18" s="2" t="s">
        <v>60</v>
      </c>
      <c r="C18" s="38" t="s">
        <v>46</v>
      </c>
      <c r="D18" s="44">
        <v>38769</v>
      </c>
      <c r="E18" s="40" t="s">
        <v>36</v>
      </c>
      <c r="F18" s="40" t="s">
        <v>34</v>
      </c>
      <c r="G18" s="40" t="s">
        <v>61</v>
      </c>
      <c r="H18" s="43">
        <v>10</v>
      </c>
      <c r="I18" s="46">
        <v>18</v>
      </c>
    </row>
    <row r="19" spans="1:5" ht="12">
      <c r="A19" s="2"/>
      <c r="B19" s="2"/>
      <c r="E19" s="42"/>
    </row>
    <row r="20" spans="1:5" ht="12">
      <c r="A20" s="2"/>
      <c r="B20" s="2"/>
      <c r="E20" s="42"/>
    </row>
    <row r="21" ht="12">
      <c r="E21" s="42"/>
    </row>
    <row r="22" ht="12">
      <c r="E22" s="42"/>
    </row>
    <row r="23" ht="12">
      <c r="E23" s="42"/>
    </row>
  </sheetData>
  <sheetProtection selectLockedCells="1"/>
  <mergeCells count="2">
    <mergeCell ref="A2:I2"/>
    <mergeCell ref="A1:I1"/>
  </mergeCells>
  <dataValidations count="3">
    <dataValidation type="list" allowBlank="1" showInputMessage="1" showErrorMessage="1" sqref="F5:F18">
      <formula1>$L$1:$L$2</formula1>
    </dataValidation>
    <dataValidation type="list" allowBlank="1" showInputMessage="1" showErrorMessage="1" sqref="H6:H16">
      <formula1>$K$3:$K$7</formula1>
    </dataValidation>
    <dataValidation type="list" allowBlank="1" showInputMessage="1" showErrorMessage="1" sqref="G5:G18">
      <formula1>$M$2:$M$7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1" t="s">
        <v>22</v>
      </c>
      <c r="B1" s="51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52" t="s">
        <v>23</v>
      </c>
      <c r="B33" s="31"/>
    </row>
    <row r="34" spans="1:2" ht="12">
      <c r="A34" s="53"/>
      <c r="B34" s="31"/>
    </row>
    <row r="35" spans="1:2" ht="12">
      <c r="A35" s="54"/>
      <c r="B35" s="31"/>
    </row>
    <row r="36" spans="1:2" ht="12">
      <c r="A36" s="55" t="s">
        <v>24</v>
      </c>
      <c r="B36" s="31"/>
    </row>
    <row r="37" spans="1:2" ht="12">
      <c r="A37" s="55"/>
      <c r="B37" s="32"/>
    </row>
    <row r="38" spans="1:2" ht="12.75" thickBot="1">
      <c r="A38" s="56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7" t="s">
        <v>25</v>
      </c>
      <c r="B1" s="57"/>
      <c r="C1" s="57"/>
      <c r="D1" s="57"/>
      <c r="E1" s="57"/>
      <c r="F1" s="57"/>
      <c r="G1" s="57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2022-10-20T19:37:22Z</dcterms:modified>
  <cp:category/>
  <cp:version/>
  <cp:contentType/>
  <cp:contentStatus/>
</cp:coreProperties>
</file>